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SA\2026\Materials and Contact - FTP Access 2026\DSA26 Templates\"/>
    </mc:Choice>
  </mc:AlternateContent>
  <xr:revisionPtr revIDLastSave="0" documentId="13_ncr:1_{2A273D2E-442F-4EB9-A189-8AD305159B3D}" xr6:coauthVersionLast="47" xr6:coauthVersionMax="47" xr10:uidLastSave="{00000000-0000-0000-0000-000000000000}"/>
  <bookViews>
    <workbookView xWindow="-108" yWindow="-108" windowWidth="23256" windowHeight="12456" xr2:uid="{E6D55175-3DF1-4343-856E-D5DE37B035F5}"/>
  </bookViews>
  <sheets>
    <sheet name="Transmittal Example" sheetId="3" r:id="rId1"/>
    <sheet name="DSA26 Transmittal Sheet" sheetId="1" r:id="rId2"/>
  </sheets>
  <definedNames>
    <definedName name="_xlnm.Print_Area" localSheetId="0">'Transmittal Example'!$A$1:$S$27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3" l="1"/>
  <c r="R27" i="1"/>
  <c r="Q27" i="1"/>
  <c r="P27" i="1"/>
  <c r="O27" i="1"/>
  <c r="N27" i="1"/>
  <c r="M27" i="1"/>
  <c r="L27" i="1"/>
  <c r="K27" i="1"/>
  <c r="J27" i="1"/>
  <c r="I27" i="1"/>
  <c r="H27" i="1"/>
  <c r="Q27" i="3"/>
  <c r="R27" i="3"/>
  <c r="H27" i="3"/>
  <c r="P27" i="3"/>
  <c r="O27" i="3"/>
  <c r="N27" i="3"/>
  <c r="M27" i="3"/>
  <c r="K27" i="3"/>
  <c r="J27" i="3"/>
  <c r="I27" i="3"/>
</calcChain>
</file>

<file path=xl/sharedStrings.xml><?xml version="1.0" encoding="utf-8"?>
<sst xmlns="http://schemas.openxmlformats.org/spreadsheetml/2006/main" count="145" uniqueCount="106">
  <si>
    <t>Total</t>
  </si>
  <si>
    <t>Diocesan ID Number</t>
  </si>
  <si>
    <t>Name or Miscellaneous</t>
  </si>
  <si>
    <t>Spouse’s Name</t>
  </si>
  <si>
    <t>Email</t>
  </si>
  <si>
    <t>Amount Enclosed: $</t>
  </si>
  <si>
    <t>Total Gifts:</t>
  </si>
  <si>
    <t>Phone Number (Primary)</t>
  </si>
  <si>
    <t>Address, City, Zip Code (Current)</t>
  </si>
  <si>
    <t>Parish ENV #</t>
  </si>
  <si>
    <t>2026 Diocesan Services Appeal: “In the One, we are one”</t>
  </si>
  <si>
    <t>Entity#</t>
  </si>
  <si>
    <t>9995 North Military Trail, Palm Beach Gardens, FL 33410</t>
  </si>
  <si>
    <t>561-775-9500</t>
  </si>
  <si>
    <t>info26@gmail.com</t>
  </si>
  <si>
    <t>Mary</t>
  </si>
  <si>
    <t>Karen</t>
  </si>
  <si>
    <t>2400 Papaya Drive, Apt 102, Palm Beach Gardens, FL 33410</t>
  </si>
  <si>
    <t>561-777-0001</t>
  </si>
  <si>
    <t>jdk1@yahoo.com</t>
  </si>
  <si>
    <t>Laura</t>
  </si>
  <si>
    <t>117 Coconut Key Lane, Palm Beach Gardens, FL 33410</t>
  </si>
  <si>
    <t>561-334-5201</t>
  </si>
  <si>
    <t>ddl2026@aol.com</t>
  </si>
  <si>
    <t>Carol</t>
  </si>
  <si>
    <t>4475 N Ocean Blvd, Unit 44-H Palm Beach Gardens, FL 33410</t>
  </si>
  <si>
    <t>561-458-0215</t>
  </si>
  <si>
    <t>mattcarol@hotmail.com</t>
  </si>
  <si>
    <t>Andrea</t>
  </si>
  <si>
    <t>305 Flamingo Lane, Palm Beach Gardens, FL 3341</t>
  </si>
  <si>
    <t>561-331-0210</t>
  </si>
  <si>
    <t>aad26@cloud.com</t>
  </si>
  <si>
    <t>Donna</t>
  </si>
  <si>
    <t>13602 Whistler Mountain Road, Palm Beach Gardens, 33410</t>
  </si>
  <si>
    <t>561-257-2581</t>
  </si>
  <si>
    <t>richdonna@comcast.net</t>
  </si>
  <si>
    <t>Mr. Joe Doe</t>
  </si>
  <si>
    <t>Mr. Jhon Doe</t>
  </si>
  <si>
    <t>Mr.Dean Doe</t>
  </si>
  <si>
    <t>Mr. Matt Doe</t>
  </si>
  <si>
    <t>Mr. Anthony Doe</t>
  </si>
  <si>
    <t>Mr. Richard Doe</t>
  </si>
  <si>
    <t>Carolina</t>
  </si>
  <si>
    <t>15054 Ashland Way #74 Delray Beach, FL 33484</t>
  </si>
  <si>
    <t>3312 Biscayne Way #74, Palm Beach Gardens, FL 33410</t>
  </si>
  <si>
    <t>561-502-2325</t>
  </si>
  <si>
    <t>Mr. Robert Doe</t>
  </si>
  <si>
    <t>Mr. Juan Doe</t>
  </si>
  <si>
    <t>bob336@att.com</t>
  </si>
  <si>
    <t>407 Sunset Lane, Palm Beach Gardens, FL 33410</t>
  </si>
  <si>
    <t>lili10@gmail.com</t>
  </si>
  <si>
    <t>4421 Joy Road, Palm Beach Gardens, 33410</t>
  </si>
  <si>
    <t>Mrs. Liliana Doe</t>
  </si>
  <si>
    <t>Ms. Julie Doe</t>
  </si>
  <si>
    <t>J321@yahoo.com</t>
  </si>
  <si>
    <t>Mr. Mark Doe</t>
  </si>
  <si>
    <t>12364 Jog Road, Palm Beach Gardens, FL 33410</t>
  </si>
  <si>
    <t>Please contact the Office of Development at (561) 775-9590 or development@diocesepb.org with any questions.</t>
  </si>
  <si>
    <t>Contact Information</t>
  </si>
  <si>
    <t>Annonymous</t>
  </si>
  <si>
    <t>Parish Check #: 71333</t>
  </si>
  <si>
    <t>Monthly Payment on Pledge</t>
  </si>
  <si>
    <t>Cash/Parck 71333</t>
  </si>
  <si>
    <t>Faith Direct</t>
  </si>
  <si>
    <t>On-line giving</t>
  </si>
  <si>
    <t>E-giving</t>
  </si>
  <si>
    <r>
      <t xml:space="preserve">Parish Name: </t>
    </r>
    <r>
      <rPr>
        <sz val="18"/>
        <color theme="1"/>
        <rFont val="Calibri"/>
        <family val="2"/>
        <scheme val="minor"/>
      </rPr>
      <t>Pastoral Center</t>
    </r>
  </si>
  <si>
    <r>
      <t xml:space="preserve">Transmittal #: </t>
    </r>
    <r>
      <rPr>
        <sz val="18"/>
        <color theme="1"/>
        <rFont val="Calibri"/>
        <family val="2"/>
        <scheme val="minor"/>
      </rPr>
      <t>01</t>
    </r>
  </si>
  <si>
    <r>
      <t xml:space="preserve">Date: </t>
    </r>
    <r>
      <rPr>
        <sz val="18"/>
        <color theme="1"/>
        <rFont val="Calibri"/>
        <family val="2"/>
        <scheme val="minor"/>
      </rPr>
      <t>1/7/2026</t>
    </r>
  </si>
  <si>
    <t>Check#2159 - 1/4/26 -Made out to DoPB</t>
  </si>
  <si>
    <t>Check#3516-1/6/26- Made out to DoPB</t>
  </si>
  <si>
    <t>Total Checks made out to DoPB:  2</t>
  </si>
  <si>
    <t>Check#</t>
  </si>
  <si>
    <t>Debit/Credit Card</t>
  </si>
  <si>
    <t>No Down Payment</t>
  </si>
  <si>
    <t>Pledge Gift Pay Method</t>
  </si>
  <si>
    <t>Donation Method/Notes</t>
  </si>
  <si>
    <t>Direct Debit/Bank Authorization (Must enclosed Voided check)</t>
  </si>
  <si>
    <t>One-Time Gift (Paid in Full) Pay Method</t>
  </si>
  <si>
    <t>Pledge Total for 2026</t>
  </si>
  <si>
    <t>Cash Deposited by Parish</t>
  </si>
  <si>
    <t>Gift Types: "CASH" or "Checks made out to Parish" must be deposited by Parish.</t>
  </si>
  <si>
    <r>
      <t xml:space="preserve">Prepared by: </t>
    </r>
    <r>
      <rPr>
        <sz val="18"/>
        <color theme="1"/>
        <rFont val="Calibri"/>
        <family val="2"/>
        <scheme val="minor"/>
      </rPr>
      <t>Viviana Morales</t>
    </r>
  </si>
  <si>
    <r>
      <t xml:space="preserve">Diocese of Palm Beach Transmittal Form: For Parish Use Only - </t>
    </r>
    <r>
      <rPr>
        <b/>
        <sz val="22"/>
        <color rgb="FFFF0000"/>
        <rFont val="Calibri"/>
        <family val="2"/>
        <scheme val="minor"/>
      </rPr>
      <t>Please Keep a Copy for Records</t>
    </r>
  </si>
  <si>
    <r>
      <rPr>
        <b/>
        <sz val="18"/>
        <color rgb="FFFF0000"/>
        <rFont val="Calibri"/>
        <family val="2"/>
        <scheme val="minor"/>
      </rPr>
      <t>CASH deposited by Parish</t>
    </r>
    <r>
      <rPr>
        <b/>
        <sz val="18"/>
        <color theme="1"/>
        <rFont val="Calibri"/>
        <family val="2"/>
        <scheme val="minor"/>
      </rPr>
      <t xml:space="preserve">, Original </t>
    </r>
    <r>
      <rPr>
        <b/>
        <sz val="18"/>
        <color rgb="FFFF0000"/>
        <rFont val="Calibri"/>
        <family val="2"/>
        <scheme val="minor"/>
      </rPr>
      <t>Check# &amp; Date</t>
    </r>
    <r>
      <rPr>
        <b/>
        <sz val="18"/>
        <color theme="1"/>
        <rFont val="Calibri"/>
        <family val="2"/>
        <scheme val="minor"/>
      </rPr>
      <t xml:space="preserve"> from Donor, Debit/Credit Card, Debit/Direct Debit Bank Authorization, Faith Direct, 2nd collection, On-line giving, and E-giving.</t>
    </r>
  </si>
  <si>
    <t>Voided check#235/Down payment check#236-1/2/26</t>
  </si>
  <si>
    <t>Voided check#235/One-time pymnt check#236-1/2/26</t>
  </si>
  <si>
    <t>Credit Card</t>
  </si>
  <si>
    <t>No payment</t>
  </si>
  <si>
    <t>Mr. Michael Doe</t>
  </si>
  <si>
    <t>2512 Ocean Drive, Palm Beach Gardens, FL 33410</t>
  </si>
  <si>
    <t>305-713-3333</t>
  </si>
  <si>
    <t>md@bellsouth.com</t>
  </si>
  <si>
    <t>Ms. Marie</t>
  </si>
  <si>
    <t>2153 Northlake Blvd, Palm Beach Gardens, FL 33410</t>
  </si>
  <si>
    <t>786-754-1552</t>
  </si>
  <si>
    <t>Miscellanious</t>
  </si>
  <si>
    <t>2nd Collection/Parck# 71333</t>
  </si>
  <si>
    <t>Cash/Parck# 71333</t>
  </si>
  <si>
    <t>Check#111-1/5/26 - Parck# 71333</t>
  </si>
  <si>
    <t xml:space="preserve">Parish Check #: </t>
  </si>
  <si>
    <t xml:space="preserve">Parish Name: </t>
  </si>
  <si>
    <t xml:space="preserve">Total Checks made out to DoPB:  </t>
  </si>
  <si>
    <t>Total Amount Enclosed: $6,000</t>
  </si>
  <si>
    <t>Pledges: Pay method must be enclosed for Down payment-Partial Payment|Direct Debit-Bank Aurhorization|Debit-Credit Card|Monthly Payment.</t>
  </si>
  <si>
    <t>Pledges: Pay method must be enclosed for Down payment-Partial Payment|Direct Debit/Bank Authorization|Debit/Credit Card|Monthly Payment.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</si>
</sst>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8"/>
      <color theme="4" tint="-0.249977111117893"/>
      <name val="Calibri"/>
      <family val="2"/>
      <scheme val="minor"/>
    </font>
    <font>
      <sz val="1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double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1">
    <xf numFmtId="0" fontId="0" fillId="0" borderId="0" xfId="0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44" fontId="6" fillId="2" borderId="0" xfId="1" applyFont="1" applyFill="1"/>
    <xf numFmtId="44" fontId="6" fillId="2" borderId="0" xfId="1" applyFont="1" applyFill="1" applyBorder="1"/>
    <xf numFmtId="0" fontId="3" fillId="2" borderId="0" xfId="0" applyFont="1" applyFill="1"/>
    <xf numFmtId="0" fontId="2" fillId="2" borderId="11" xfId="0" applyFont="1" applyFill="1" applyBorder="1"/>
    <xf numFmtId="0" fontId="2" fillId="2" borderId="19" xfId="0" applyFont="1" applyFill="1" applyBorder="1"/>
    <xf numFmtId="6" fontId="2" fillId="2" borderId="2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9" fillId="2" borderId="0" xfId="0" applyFont="1" applyFill="1"/>
    <xf numFmtId="0" fontId="2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26" xfId="0" applyFont="1" applyFill="1" applyBorder="1"/>
    <xf numFmtId="0" fontId="2" fillId="2" borderId="12" xfId="0" applyFont="1" applyFill="1" applyBorder="1" applyAlignment="1">
      <alignment horizontal="left"/>
    </xf>
    <xf numFmtId="44" fontId="2" fillId="2" borderId="21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22" xfId="0" applyFont="1" applyFill="1" applyBorder="1"/>
    <xf numFmtId="0" fontId="2" fillId="2" borderId="24" xfId="0" applyFont="1" applyFill="1" applyBorder="1"/>
    <xf numFmtId="0" fontId="2" fillId="2" borderId="20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44" fontId="2" fillId="2" borderId="23" xfId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44" fontId="10" fillId="2" borderId="9" xfId="1" applyFont="1" applyFill="1" applyBorder="1" applyAlignment="1">
      <alignment vertical="center"/>
    </xf>
    <xf numFmtId="44" fontId="10" fillId="2" borderId="0" xfId="1" applyFont="1" applyFill="1" applyBorder="1" applyAlignment="1">
      <alignment vertical="center"/>
    </xf>
    <xf numFmtId="44" fontId="10" fillId="2" borderId="10" xfId="1" applyFont="1" applyFill="1" applyBorder="1" applyAlignment="1">
      <alignment vertical="center"/>
    </xf>
    <xf numFmtId="44" fontId="10" fillId="2" borderId="22" xfId="1" applyFont="1" applyFill="1" applyBorder="1" applyAlignment="1">
      <alignment vertical="center"/>
    </xf>
    <xf numFmtId="44" fontId="10" fillId="2" borderId="19" xfId="1" applyFont="1" applyFill="1" applyBorder="1" applyAlignment="1">
      <alignment vertical="center"/>
    </xf>
    <xf numFmtId="44" fontId="10" fillId="2" borderId="24" xfId="1" applyFont="1" applyFill="1" applyBorder="1" applyAlignment="1">
      <alignment vertical="center"/>
    </xf>
    <xf numFmtId="44" fontId="10" fillId="2" borderId="0" xfId="1" applyFont="1" applyFill="1" applyBorder="1" applyAlignment="1">
      <alignment horizontal="left" vertical="center"/>
    </xf>
    <xf numFmtId="44" fontId="2" fillId="2" borderId="7" xfId="1" applyFont="1" applyFill="1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/>
    </xf>
    <xf numFmtId="44" fontId="11" fillId="2" borderId="0" xfId="1" applyFont="1" applyFill="1" applyBorder="1" applyAlignment="1">
      <alignment horizontal="left" vertical="center"/>
    </xf>
    <xf numFmtId="0" fontId="8" fillId="2" borderId="0" xfId="0" applyFont="1" applyFill="1" applyBorder="1"/>
    <xf numFmtId="44" fontId="2" fillId="2" borderId="40" xfId="1" applyFont="1" applyFill="1" applyBorder="1" applyAlignment="1">
      <alignment horizontal="center" vertical="center"/>
    </xf>
    <xf numFmtId="44" fontId="2" fillId="2" borderId="42" xfId="1" applyFont="1" applyFill="1" applyBorder="1" applyAlignment="1">
      <alignment horizontal="center" vertical="center"/>
    </xf>
    <xf numFmtId="44" fontId="2" fillId="2" borderId="41" xfId="1" applyFont="1" applyFill="1" applyBorder="1" applyAlignment="1">
      <alignment horizontal="center" vertical="center"/>
    </xf>
    <xf numFmtId="44" fontId="10" fillId="2" borderId="9" xfId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65" xfId="0" applyFont="1" applyFill="1" applyBorder="1"/>
    <xf numFmtId="0" fontId="6" fillId="2" borderId="66" xfId="0" applyFont="1" applyFill="1" applyBorder="1"/>
    <xf numFmtId="44" fontId="6" fillId="2" borderId="66" xfId="1" applyFont="1" applyFill="1" applyBorder="1"/>
    <xf numFmtId="0" fontId="6" fillId="2" borderId="49" xfId="0" applyFont="1" applyFill="1" applyBorder="1"/>
    <xf numFmtId="0" fontId="8" fillId="2" borderId="67" xfId="0" applyFont="1" applyFill="1" applyBorder="1"/>
    <xf numFmtId="0" fontId="8" fillId="2" borderId="68" xfId="0" applyFont="1" applyFill="1" applyBorder="1"/>
    <xf numFmtId="0" fontId="8" fillId="2" borderId="69" xfId="0" applyFont="1" applyFill="1" applyBorder="1"/>
    <xf numFmtId="0" fontId="8" fillId="2" borderId="70" xfId="0" applyFont="1" applyFill="1" applyBorder="1"/>
    <xf numFmtId="0" fontId="8" fillId="2" borderId="71" xfId="0" applyFont="1" applyFill="1" applyBorder="1"/>
    <xf numFmtId="0" fontId="3" fillId="2" borderId="54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vertical="center" wrapText="1"/>
    </xf>
    <xf numFmtId="0" fontId="12" fillId="2" borderId="56" xfId="2" applyFont="1" applyFill="1" applyBorder="1" applyAlignment="1">
      <alignment vertical="center" wrapText="1"/>
    </xf>
    <xf numFmtId="44" fontId="3" fillId="2" borderId="13" xfId="1" applyFont="1" applyFill="1" applyBorder="1" applyAlignment="1">
      <alignment vertical="center" wrapText="1"/>
    </xf>
    <xf numFmtId="44" fontId="3" fillId="2" borderId="15" xfId="1" applyFont="1" applyFill="1" applyBorder="1" applyAlignment="1">
      <alignment vertical="center" wrapText="1"/>
    </xf>
    <xf numFmtId="44" fontId="3" fillId="2" borderId="14" xfId="1" applyFont="1" applyFill="1" applyBorder="1"/>
    <xf numFmtId="44" fontId="3" fillId="2" borderId="28" xfId="1" applyFont="1" applyFill="1" applyBorder="1"/>
    <xf numFmtId="44" fontId="3" fillId="2" borderId="26" xfId="1" applyFont="1" applyFill="1" applyBorder="1"/>
    <xf numFmtId="44" fontId="3" fillId="2" borderId="44" xfId="1" applyFont="1" applyFill="1" applyBorder="1"/>
    <xf numFmtId="44" fontId="3" fillId="2" borderId="15" xfId="1" applyFont="1" applyFill="1" applyBorder="1"/>
    <xf numFmtId="44" fontId="3" fillId="2" borderId="50" xfId="1" applyFont="1" applyFill="1" applyBorder="1"/>
    <xf numFmtId="0" fontId="3" fillId="2" borderId="50" xfId="0" applyFont="1" applyFill="1" applyBorder="1" applyAlignment="1">
      <alignment wrapText="1"/>
    </xf>
    <xf numFmtId="0" fontId="3" fillId="2" borderId="58" xfId="0" applyFont="1" applyFill="1" applyBorder="1" applyAlignment="1">
      <alignment wrapText="1"/>
    </xf>
    <xf numFmtId="0" fontId="3" fillId="2" borderId="60" xfId="0" applyFont="1" applyFill="1" applyBorder="1" applyAlignment="1">
      <alignment wrapText="1"/>
    </xf>
    <xf numFmtId="0" fontId="3" fillId="2" borderId="5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2" fillId="2" borderId="34" xfId="2" applyFont="1" applyFill="1" applyBorder="1" applyAlignment="1">
      <alignment vertical="center" wrapText="1"/>
    </xf>
    <xf numFmtId="44" fontId="3" fillId="2" borderId="5" xfId="1" applyFont="1" applyFill="1" applyBorder="1" applyAlignment="1">
      <alignment vertical="center" wrapText="1"/>
    </xf>
    <xf numFmtId="44" fontId="3" fillId="2" borderId="4" xfId="1" applyFont="1" applyFill="1" applyBorder="1" applyAlignment="1">
      <alignment vertical="center" wrapText="1"/>
    </xf>
    <xf numFmtId="44" fontId="3" fillId="2" borderId="1" xfId="1" applyFont="1" applyFill="1" applyBorder="1"/>
    <xf numFmtId="44" fontId="3" fillId="2" borderId="25" xfId="1" applyFont="1" applyFill="1" applyBorder="1"/>
    <xf numFmtId="44" fontId="3" fillId="2" borderId="11" xfId="1" applyFont="1" applyFill="1" applyBorder="1"/>
    <xf numFmtId="44" fontId="3" fillId="2" borderId="29" xfId="1" applyFont="1" applyFill="1" applyBorder="1"/>
    <xf numFmtId="44" fontId="3" fillId="2" borderId="4" xfId="1" applyFont="1" applyFill="1" applyBorder="1"/>
    <xf numFmtId="44" fontId="3" fillId="2" borderId="48" xfId="1" applyFont="1" applyFill="1" applyBorder="1"/>
    <xf numFmtId="0" fontId="3" fillId="2" borderId="48" xfId="0" applyFont="1" applyFill="1" applyBorder="1" applyAlignment="1">
      <alignment wrapText="1"/>
    </xf>
    <xf numFmtId="0" fontId="3" fillId="2" borderId="59" xfId="0" applyFont="1" applyFill="1" applyBorder="1" applyAlignment="1">
      <alignment wrapText="1"/>
    </xf>
    <xf numFmtId="0" fontId="3" fillId="2" borderId="36" xfId="0" applyFont="1" applyFill="1" applyBorder="1"/>
    <xf numFmtId="0" fontId="3" fillId="2" borderId="43" xfId="0" applyFont="1" applyFill="1" applyBorder="1" applyAlignment="1">
      <alignment wrapText="1"/>
    </xf>
    <xf numFmtId="0" fontId="3" fillId="2" borderId="36" xfId="0" applyFont="1" applyFill="1" applyBorder="1" applyAlignment="1">
      <alignment wrapText="1"/>
    </xf>
    <xf numFmtId="0" fontId="3" fillId="2" borderId="34" xfId="0" applyFont="1" applyFill="1" applyBorder="1" applyAlignment="1">
      <alignment vertical="center" wrapText="1"/>
    </xf>
    <xf numFmtId="0" fontId="3" fillId="2" borderId="48" xfId="0" applyFont="1" applyFill="1" applyBorder="1"/>
    <xf numFmtId="0" fontId="3" fillId="2" borderId="59" xfId="0" applyFont="1" applyFill="1" applyBorder="1"/>
    <xf numFmtId="0" fontId="3" fillId="2" borderId="6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44" fontId="3" fillId="2" borderId="51" xfId="1" applyFont="1" applyFill="1" applyBorder="1" applyAlignment="1">
      <alignment vertical="center" wrapText="1"/>
    </xf>
    <xf numFmtId="44" fontId="3" fillId="2" borderId="37" xfId="1" applyFont="1" applyFill="1" applyBorder="1" applyAlignment="1">
      <alignment vertical="center" wrapText="1"/>
    </xf>
    <xf numFmtId="44" fontId="3" fillId="2" borderId="31" xfId="1" applyFont="1" applyFill="1" applyBorder="1"/>
    <xf numFmtId="44" fontId="3" fillId="2" borderId="38" xfId="1" applyFont="1" applyFill="1" applyBorder="1"/>
    <xf numFmtId="44" fontId="3" fillId="2" borderId="32" xfId="1" applyFont="1" applyFill="1" applyBorder="1"/>
    <xf numFmtId="44" fontId="3" fillId="2" borderId="30" xfId="1" applyFont="1" applyFill="1" applyBorder="1"/>
    <xf numFmtId="44" fontId="3" fillId="2" borderId="37" xfId="1" applyFont="1" applyFill="1" applyBorder="1"/>
    <xf numFmtId="44" fontId="3" fillId="2" borderId="63" xfId="1" applyFont="1" applyFill="1" applyBorder="1"/>
    <xf numFmtId="0" fontId="3" fillId="2" borderId="63" xfId="0" applyFont="1" applyFill="1" applyBorder="1"/>
    <xf numFmtId="0" fontId="3" fillId="2" borderId="64" xfId="0" applyFont="1" applyFill="1" applyBorder="1"/>
    <xf numFmtId="0" fontId="3" fillId="2" borderId="39" xfId="0" applyFont="1" applyFill="1" applyBorder="1" applyAlignment="1">
      <alignment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 wrapText="1"/>
    </xf>
    <xf numFmtId="44" fontId="2" fillId="2" borderId="23" xfId="1" applyFont="1" applyFill="1" applyBorder="1" applyAlignment="1">
      <alignment horizontal="center" vertical="center" wrapText="1"/>
    </xf>
    <xf numFmtId="44" fontId="2" fillId="2" borderId="21" xfId="1" applyFont="1" applyFill="1" applyBorder="1" applyAlignment="1">
      <alignment horizontal="center" vertical="center" wrapText="1"/>
    </xf>
    <xf numFmtId="44" fontId="2" fillId="2" borderId="22" xfId="1" applyFont="1" applyFill="1" applyBorder="1" applyAlignment="1">
      <alignment horizontal="center" vertical="center" wrapText="1"/>
    </xf>
    <xf numFmtId="44" fontId="2" fillId="2" borderId="45" xfId="1" applyFont="1" applyFill="1" applyBorder="1" applyAlignment="1">
      <alignment horizontal="center" vertical="center" wrapText="1"/>
    </xf>
    <xf numFmtId="44" fontId="2" fillId="2" borderId="46" xfId="1" applyFont="1" applyFill="1" applyBorder="1" applyAlignment="1">
      <alignment horizontal="center" vertical="center" wrapText="1"/>
    </xf>
    <xf numFmtId="44" fontId="2" fillId="2" borderId="47" xfId="1" applyFont="1" applyFill="1" applyBorder="1" applyAlignment="1">
      <alignment horizontal="center" vertical="center" wrapText="1"/>
    </xf>
    <xf numFmtId="44" fontId="2" fillId="2" borderId="40" xfId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2" fillId="2" borderId="4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2" fillId="2" borderId="73" xfId="0" applyFont="1" applyFill="1" applyBorder="1" applyAlignment="1">
      <alignment horizontal="center" vertical="center" wrapText="1"/>
    </xf>
    <xf numFmtId="44" fontId="2" fillId="2" borderId="74" xfId="1" applyFont="1" applyFill="1" applyBorder="1" applyAlignment="1">
      <alignment vertical="center" wrapText="1"/>
    </xf>
    <xf numFmtId="0" fontId="3" fillId="2" borderId="72" xfId="0" applyFont="1" applyFill="1" applyBorder="1"/>
    <xf numFmtId="44" fontId="3" fillId="2" borderId="48" xfId="1" applyFont="1" applyFill="1" applyBorder="1" applyAlignment="1">
      <alignment wrapText="1"/>
    </xf>
    <xf numFmtId="44" fontId="3" fillId="2" borderId="59" xfId="1" applyFont="1" applyFill="1" applyBorder="1" applyAlignment="1">
      <alignment wrapText="1"/>
    </xf>
    <xf numFmtId="0" fontId="13" fillId="2" borderId="34" xfId="2" applyFont="1" applyFill="1" applyBorder="1" applyAlignment="1">
      <alignment vertical="center" wrapText="1"/>
    </xf>
    <xf numFmtId="0" fontId="3" fillId="2" borderId="72" xfId="0" applyFont="1" applyFill="1" applyBorder="1" applyAlignment="1">
      <alignment vertical="center" wrapText="1"/>
    </xf>
    <xf numFmtId="0" fontId="3" fillId="2" borderId="76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9" fillId="2" borderId="65" xfId="0" applyFont="1" applyFill="1" applyBorder="1"/>
    <xf numFmtId="0" fontId="9" fillId="2" borderId="66" xfId="0" applyFont="1" applyFill="1" applyBorder="1"/>
    <xf numFmtId="44" fontId="9" fillId="2" borderId="66" xfId="1" applyFont="1" applyFill="1" applyBorder="1"/>
    <xf numFmtId="0" fontId="9" fillId="2" borderId="49" xfId="0" applyFont="1" applyFill="1" applyBorder="1"/>
    <xf numFmtId="44" fontId="2" fillId="2" borderId="42" xfId="1" applyFont="1" applyFill="1" applyBorder="1" applyAlignment="1">
      <alignment horizontal="center" vertical="center" wrapText="1"/>
    </xf>
    <xf numFmtId="44" fontId="2" fillId="2" borderId="8" xfId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44" fontId="5" fillId="2" borderId="0" xfId="0" applyNumberFormat="1" applyFont="1" applyFill="1" applyBorder="1" applyAlignment="1">
      <alignment vertical="center" wrapText="1"/>
    </xf>
    <xf numFmtId="0" fontId="13" fillId="2" borderId="56" xfId="2" applyFont="1" applyFill="1" applyBorder="1" applyAlignment="1">
      <alignment vertical="center" wrapText="1"/>
    </xf>
    <xf numFmtId="0" fontId="14" fillId="2" borderId="34" xfId="0" applyFont="1" applyFill="1" applyBorder="1" applyAlignment="1">
      <alignment vertical="center" wrapText="1"/>
    </xf>
    <xf numFmtId="0" fontId="14" fillId="2" borderId="62" xfId="0" applyFont="1" applyFill="1" applyBorder="1" applyAlignment="1">
      <alignment vertical="center" wrapText="1"/>
    </xf>
    <xf numFmtId="44" fontId="2" fillId="2" borderId="75" xfId="1" applyFont="1" applyFill="1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527860</xdr:colOff>
      <xdr:row>0</xdr:row>
      <xdr:rowOff>0</xdr:rowOff>
    </xdr:from>
    <xdr:to>
      <xdr:col>2</xdr:col>
      <xdr:colOff>45720</xdr:colOff>
      <xdr:row>4</xdr:row>
      <xdr:rowOff>318392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8104EC-CB80-4F2A-A262-C4947929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60" y="0"/>
          <a:ext cx="1468580" cy="1689992"/>
        </a:xfrm>
        <a:prstGeom prst="rect">
          <a:avLst/>
        </a:prstGeom>
      </xdr:spPr>
    </xdr:pic>
    <xdr:clientData/>
  </xdr:twoCellAnchor>
  <xdr:twoCellAnchor editAs="oneCell">
    <xdr:from>
      <xdr:col>17</xdr:col>
      <xdr:colOff>701041</xdr:colOff>
      <xdr:row>1</xdr:row>
      <xdr:rowOff>30480</xdr:rowOff>
    </xdr:from>
    <xdr:to>
      <xdr:col>18</xdr:col>
      <xdr:colOff>1645920</xdr:colOff>
      <xdr:row>4</xdr:row>
      <xdr:rowOff>165345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0B84B6-246D-407F-9899-224CEC5E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42241" y="297180"/>
          <a:ext cx="1973579" cy="122071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15</xdr:col>
      <xdr:colOff>1188721</xdr:colOff>
      <xdr:row>5</xdr:row>
      <xdr:rowOff>121921</xdr:rowOff>
    </xdr:from>
    <xdr:to>
      <xdr:col>16</xdr:col>
      <xdr:colOff>213361</xdr:colOff>
      <xdr:row>6</xdr:row>
      <xdr:rowOff>322991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E8061-1B10-8768-FBDE-10C7B9B0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77221" y="1855471"/>
          <a:ext cx="320040" cy="505870"/>
        </a:xfrm>
        <a:prstGeom prst="rect">
          <a:avLst/>
        </a:prstGeom>
      </xdr:spPr>
    </xdr:pic>
    <xdr:clientData/>
  </xdr:twoCellAnchor>
  <xdr:twoCellAnchor editAs="oneCell">
    <xdr:from>
      <xdr:col>16</xdr:col>
      <xdr:colOff>205740</xdr:colOff>
      <xdr:row>5</xdr:row>
      <xdr:rowOff>280392</xdr:rowOff>
    </xdr:from>
    <xdr:to>
      <xdr:col>16</xdr:col>
      <xdr:colOff>845820</xdr:colOff>
      <xdr:row>6</xdr:row>
      <xdr:rowOff>289593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1EB878-A397-3BF4-9D35-FF397416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9640" y="2013942"/>
          <a:ext cx="640080" cy="314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536569</xdr:colOff>
      <xdr:row>0</xdr:row>
      <xdr:rowOff>121920</xdr:rowOff>
    </xdr:from>
    <xdr:to>
      <xdr:col>1</xdr:col>
      <xdr:colOff>609601</xdr:colOff>
      <xdr:row>4</xdr:row>
      <xdr:rowOff>53442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10AEA2-3396-4053-06A1-463B7436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569" y="121920"/>
          <a:ext cx="1231272" cy="1394562"/>
        </a:xfrm>
        <a:prstGeom prst="rect">
          <a:avLst/>
        </a:prstGeom>
      </xdr:spPr>
    </xdr:pic>
    <xdr:clientData/>
  </xdr:twoCellAnchor>
  <xdr:twoCellAnchor editAs="oneCell">
    <xdr:from>
      <xdr:col>15</xdr:col>
      <xdr:colOff>960121</xdr:colOff>
      <xdr:row>5</xdr:row>
      <xdr:rowOff>45721</xdr:rowOff>
    </xdr:from>
    <xdr:to>
      <xdr:col>15</xdr:col>
      <xdr:colOff>1272541</xdr:colOff>
      <xdr:row>7</xdr:row>
      <xdr:rowOff>10571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5D5961-2108-4E4E-A991-A5EC45AC0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61041" y="1889761"/>
          <a:ext cx="312420" cy="6506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5</xdr:row>
      <xdr:rowOff>219432</xdr:rowOff>
    </xdr:from>
    <xdr:to>
      <xdr:col>16</xdr:col>
      <xdr:colOff>678180</xdr:colOff>
      <xdr:row>6</xdr:row>
      <xdr:rowOff>358173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35F13A8-0122-4B8F-9E21-5EFB8B19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34420" y="2063472"/>
          <a:ext cx="640080" cy="443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li10@gmail.com" TargetMode="External"/><Relationship Id="rId3" Type="http://schemas.openxmlformats.org/officeDocument/2006/relationships/hyperlink" Target="mailto:ddl2026@aol.com" TargetMode="External"/><Relationship Id="rId7" Type="http://schemas.openxmlformats.org/officeDocument/2006/relationships/hyperlink" Target="mailto:bob336@att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jdk1@yahoo.com" TargetMode="External"/><Relationship Id="rId1" Type="http://schemas.openxmlformats.org/officeDocument/2006/relationships/hyperlink" Target="mailto:info26@gmail.com" TargetMode="External"/><Relationship Id="rId6" Type="http://schemas.openxmlformats.org/officeDocument/2006/relationships/hyperlink" Target="mailto:richdonna@comcast.ne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ad26@cloud.com" TargetMode="External"/><Relationship Id="rId10" Type="http://schemas.openxmlformats.org/officeDocument/2006/relationships/hyperlink" Target="mailto:md@bellsouth.com" TargetMode="External"/><Relationship Id="rId4" Type="http://schemas.openxmlformats.org/officeDocument/2006/relationships/hyperlink" Target="mailto:mattcarol@hotmail.com" TargetMode="External"/><Relationship Id="rId9" Type="http://schemas.openxmlformats.org/officeDocument/2006/relationships/hyperlink" Target="mailto:J321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2805C-E75F-40E4-8936-5A6ED9988FE4}">
  <dimension ref="A1:S28"/>
  <sheetViews>
    <sheetView tabSelected="1" zoomScale="50" zoomScaleNormal="50" zoomScaleSheetLayoutView="40" workbookViewId="0">
      <selection activeCell="H11" sqref="H11"/>
    </sheetView>
  </sheetViews>
  <sheetFormatPr defaultRowHeight="21" x14ac:dyDescent="0.4"/>
  <cols>
    <col min="1" max="1" width="16.77734375" style="3" customWidth="1"/>
    <col min="2" max="2" width="11.44140625" style="3" customWidth="1"/>
    <col min="3" max="3" width="23.44140625" style="3" customWidth="1"/>
    <col min="4" max="4" width="13.109375" style="3" customWidth="1"/>
    <col min="5" max="5" width="49.109375" style="3" customWidth="1"/>
    <col min="6" max="6" width="21.6640625" style="3" customWidth="1"/>
    <col min="7" max="7" width="32.5546875" style="3" customWidth="1"/>
    <col min="8" max="8" width="20.44140625" style="5" customWidth="1"/>
    <col min="9" max="9" width="16.6640625" style="5" customWidth="1"/>
    <col min="10" max="10" width="20.88671875" style="5" customWidth="1"/>
    <col min="11" max="11" width="20.33203125" style="5" customWidth="1"/>
    <col min="12" max="12" width="17.6640625" style="5" customWidth="1"/>
    <col min="13" max="13" width="22.21875" style="6" customWidth="1"/>
    <col min="14" max="14" width="21.77734375" style="6" customWidth="1"/>
    <col min="15" max="15" width="20.6640625" style="5" customWidth="1"/>
    <col min="16" max="16" width="18.77734375" style="5" customWidth="1"/>
    <col min="17" max="18" width="15.109375" style="3" customWidth="1"/>
    <col min="19" max="19" width="43.77734375" style="3" customWidth="1"/>
    <col min="20" max="16384" width="8.88671875" style="3"/>
  </cols>
  <sheetData>
    <row r="1" spans="1:19" x14ac:dyDescent="0.4">
      <c r="A1" s="47"/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49"/>
      <c r="O1" s="49"/>
      <c r="P1" s="49"/>
      <c r="Q1" s="48"/>
      <c r="R1" s="48"/>
      <c r="S1" s="50"/>
    </row>
    <row r="2" spans="1:19" s="12" customFormat="1" ht="28.8" x14ac:dyDescent="0.55000000000000004">
      <c r="A2" s="51"/>
      <c r="B2" s="40"/>
      <c r="C2" s="40"/>
      <c r="D2" s="45" t="s">
        <v>83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  <c r="S2" s="52"/>
    </row>
    <row r="3" spans="1:19" s="12" customFormat="1" ht="28.8" x14ac:dyDescent="0.55000000000000004">
      <c r="A3" s="51"/>
      <c r="B3" s="40"/>
      <c r="C3" s="40"/>
      <c r="D3" s="45" t="s">
        <v>10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  <c r="S3" s="52"/>
    </row>
    <row r="4" spans="1:19" s="12" customFormat="1" ht="28.8" x14ac:dyDescent="0.55000000000000004">
      <c r="A4" s="51"/>
      <c r="B4" s="40"/>
      <c r="C4" s="40"/>
      <c r="D4" s="45" t="s">
        <v>57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S4" s="52"/>
    </row>
    <row r="5" spans="1:19" s="12" customFormat="1" ht="29.4" thickBot="1" x14ac:dyDescent="0.6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</row>
    <row r="6" spans="1:19" s="7" customFormat="1" ht="24" thickBot="1" x14ac:dyDescent="0.5">
      <c r="A6" s="18" t="s">
        <v>68</v>
      </c>
      <c r="B6" s="19"/>
      <c r="C6" s="19"/>
      <c r="D6" s="20"/>
      <c r="E6" s="15" t="s">
        <v>66</v>
      </c>
      <c r="F6" s="16" t="s">
        <v>11</v>
      </c>
      <c r="G6" s="26">
        <v>800</v>
      </c>
      <c r="H6" s="44"/>
      <c r="I6" s="36"/>
      <c r="J6" s="36"/>
      <c r="M6" s="36"/>
      <c r="N6" s="31"/>
      <c r="O6" s="31"/>
      <c r="P6" s="31"/>
      <c r="Q6" s="31"/>
      <c r="R6" s="31"/>
      <c r="S6" s="32"/>
    </row>
    <row r="7" spans="1:19" s="7" customFormat="1" ht="29.4" thickBot="1" x14ac:dyDescent="0.5">
      <c r="A7" s="23" t="s">
        <v>82</v>
      </c>
      <c r="B7" s="24"/>
      <c r="C7" s="24"/>
      <c r="D7" s="25"/>
      <c r="E7" s="8" t="s">
        <v>60</v>
      </c>
      <c r="F7" s="28" t="s">
        <v>71</v>
      </c>
      <c r="G7" s="29"/>
      <c r="H7" s="30"/>
      <c r="I7" s="31"/>
      <c r="J7" s="39" t="s">
        <v>81</v>
      </c>
      <c r="L7" s="36"/>
      <c r="M7" s="31"/>
      <c r="N7" s="31"/>
      <c r="O7" s="31"/>
      <c r="P7" s="31"/>
      <c r="Q7" s="31"/>
      <c r="R7" s="31"/>
      <c r="S7" s="32"/>
    </row>
    <row r="8" spans="1:19" s="7" customFormat="1" ht="29.4" thickBot="1" x14ac:dyDescent="0.5">
      <c r="A8" s="21" t="s">
        <v>67</v>
      </c>
      <c r="B8" s="9"/>
      <c r="C8" s="9"/>
      <c r="D8" s="22"/>
      <c r="E8" s="9" t="s">
        <v>103</v>
      </c>
      <c r="F8" s="10" t="s">
        <v>6</v>
      </c>
      <c r="G8" s="11">
        <v>15</v>
      </c>
      <c r="H8" s="39" t="s">
        <v>105</v>
      </c>
      <c r="I8" s="31"/>
      <c r="J8" s="39"/>
      <c r="L8" s="36"/>
      <c r="M8" s="31"/>
      <c r="N8" s="31"/>
      <c r="O8" s="31"/>
      <c r="P8" s="31"/>
      <c r="Q8" s="31"/>
      <c r="R8" s="31"/>
      <c r="S8" s="32"/>
    </row>
    <row r="9" spans="1:19" ht="24" thickBot="1" x14ac:dyDescent="0.5">
      <c r="A9" s="1"/>
      <c r="B9" s="2"/>
      <c r="C9" s="2"/>
      <c r="D9" s="2"/>
      <c r="E9" s="2"/>
      <c r="F9" s="2"/>
      <c r="G9" s="13"/>
      <c r="H9" s="33"/>
      <c r="I9" s="34"/>
      <c r="J9" s="34"/>
      <c r="K9" s="34"/>
      <c r="L9" s="31"/>
      <c r="M9" s="31"/>
      <c r="N9" s="31"/>
      <c r="O9" s="31"/>
      <c r="P9" s="31"/>
      <c r="Q9" s="31"/>
      <c r="R9" s="31"/>
      <c r="S9" s="35"/>
    </row>
    <row r="10" spans="1:19" s="7" customFormat="1" ht="24" thickBot="1" x14ac:dyDescent="0.5">
      <c r="A10" s="1"/>
      <c r="B10" s="2"/>
      <c r="C10" s="2"/>
      <c r="D10" s="2"/>
      <c r="E10" s="2" t="s">
        <v>58</v>
      </c>
      <c r="F10" s="2"/>
      <c r="G10" s="2"/>
      <c r="H10" s="38" t="s">
        <v>78</v>
      </c>
      <c r="I10" s="27"/>
      <c r="J10" s="37"/>
      <c r="K10" s="27"/>
      <c r="L10" s="41" t="s">
        <v>75</v>
      </c>
      <c r="M10" s="42"/>
      <c r="N10" s="42"/>
      <c r="O10" s="42"/>
      <c r="P10" s="42"/>
      <c r="Q10" s="42"/>
      <c r="R10" s="43"/>
      <c r="S10" s="134" t="s">
        <v>76</v>
      </c>
    </row>
    <row r="11" spans="1:19" s="7" customFormat="1" ht="187.8" thickBot="1" x14ac:dyDescent="0.5">
      <c r="A11" s="103" t="s">
        <v>1</v>
      </c>
      <c r="B11" s="104" t="s">
        <v>9</v>
      </c>
      <c r="C11" s="104" t="s">
        <v>2</v>
      </c>
      <c r="D11" s="104" t="s">
        <v>3</v>
      </c>
      <c r="E11" s="104" t="s">
        <v>8</v>
      </c>
      <c r="F11" s="104" t="s">
        <v>7</v>
      </c>
      <c r="G11" s="105" t="s">
        <v>4</v>
      </c>
      <c r="H11" s="106" t="s">
        <v>80</v>
      </c>
      <c r="I11" s="107" t="s">
        <v>72</v>
      </c>
      <c r="J11" s="106" t="s">
        <v>77</v>
      </c>
      <c r="K11" s="108" t="s">
        <v>73</v>
      </c>
      <c r="L11" s="109" t="s">
        <v>79</v>
      </c>
      <c r="M11" s="110" t="s">
        <v>80</v>
      </c>
      <c r="N11" s="111" t="s">
        <v>72</v>
      </c>
      <c r="O11" s="112" t="s">
        <v>77</v>
      </c>
      <c r="P11" s="113" t="s">
        <v>73</v>
      </c>
      <c r="Q11" s="114" t="s">
        <v>74</v>
      </c>
      <c r="R11" s="133" t="s">
        <v>61</v>
      </c>
      <c r="S11" s="135" t="s">
        <v>84</v>
      </c>
    </row>
    <row r="12" spans="1:19" s="7" customFormat="1" ht="66.599999999999994" customHeight="1" x14ac:dyDescent="0.45">
      <c r="A12" s="56">
        <v>12345</v>
      </c>
      <c r="B12" s="57">
        <v>1110</v>
      </c>
      <c r="C12" s="57" t="s">
        <v>36</v>
      </c>
      <c r="D12" s="57" t="s">
        <v>15</v>
      </c>
      <c r="E12" s="57" t="s">
        <v>12</v>
      </c>
      <c r="F12" s="57" t="s">
        <v>13</v>
      </c>
      <c r="G12" s="137" t="s">
        <v>14</v>
      </c>
      <c r="H12" s="59"/>
      <c r="I12" s="60">
        <v>1000</v>
      </c>
      <c r="J12" s="61"/>
      <c r="K12" s="62"/>
      <c r="L12" s="63"/>
      <c r="M12" s="64"/>
      <c r="N12" s="61"/>
      <c r="O12" s="65"/>
      <c r="P12" s="66"/>
      <c r="Q12" s="67"/>
      <c r="R12" s="68"/>
      <c r="S12" s="69" t="s">
        <v>99</v>
      </c>
    </row>
    <row r="13" spans="1:19" s="7" customFormat="1" ht="66.599999999999994" customHeight="1" x14ac:dyDescent="0.45">
      <c r="A13" s="70">
        <v>13452</v>
      </c>
      <c r="B13" s="71">
        <v>1001</v>
      </c>
      <c r="C13" s="71" t="s">
        <v>37</v>
      </c>
      <c r="D13" s="71" t="s">
        <v>16</v>
      </c>
      <c r="E13" s="71" t="s">
        <v>17</v>
      </c>
      <c r="F13" s="71" t="s">
        <v>18</v>
      </c>
      <c r="G13" s="125" t="s">
        <v>19</v>
      </c>
      <c r="H13" s="73">
        <v>500</v>
      </c>
      <c r="I13" s="74"/>
      <c r="J13" s="75"/>
      <c r="K13" s="76"/>
      <c r="L13" s="77"/>
      <c r="M13" s="78"/>
      <c r="N13" s="75"/>
      <c r="O13" s="79"/>
      <c r="P13" s="80"/>
      <c r="Q13" s="81"/>
      <c r="R13" s="82"/>
      <c r="S13" s="83" t="s">
        <v>62</v>
      </c>
    </row>
    <row r="14" spans="1:19" s="7" customFormat="1" ht="66.599999999999994" customHeight="1" x14ac:dyDescent="0.45">
      <c r="A14" s="70">
        <v>23521</v>
      </c>
      <c r="B14" s="71">
        <v>2365</v>
      </c>
      <c r="C14" s="71" t="s">
        <v>40</v>
      </c>
      <c r="D14" s="71" t="s">
        <v>28</v>
      </c>
      <c r="E14" s="71" t="s">
        <v>29</v>
      </c>
      <c r="F14" s="71" t="s">
        <v>30</v>
      </c>
      <c r="G14" s="125" t="s">
        <v>31</v>
      </c>
      <c r="H14" s="73"/>
      <c r="I14" s="74"/>
      <c r="J14" s="75">
        <v>250</v>
      </c>
      <c r="K14" s="76"/>
      <c r="L14" s="77"/>
      <c r="M14" s="78"/>
      <c r="N14" s="75"/>
      <c r="O14" s="79"/>
      <c r="P14" s="80"/>
      <c r="Q14" s="81"/>
      <c r="R14" s="82"/>
      <c r="S14" s="126" t="s">
        <v>86</v>
      </c>
    </row>
    <row r="15" spans="1:19" s="7" customFormat="1" ht="66.599999999999994" customHeight="1" x14ac:dyDescent="0.45">
      <c r="A15" s="70">
        <v>15467</v>
      </c>
      <c r="B15" s="71">
        <v>2301</v>
      </c>
      <c r="C15" s="71" t="s">
        <v>38</v>
      </c>
      <c r="D15" s="71" t="s">
        <v>20</v>
      </c>
      <c r="E15" s="71" t="s">
        <v>21</v>
      </c>
      <c r="F15" s="71" t="s">
        <v>22</v>
      </c>
      <c r="G15" s="125" t="s">
        <v>23</v>
      </c>
      <c r="H15" s="73"/>
      <c r="I15" s="74"/>
      <c r="J15" s="75"/>
      <c r="K15" s="76">
        <v>100</v>
      </c>
      <c r="L15" s="77"/>
      <c r="M15" s="78"/>
      <c r="N15" s="75"/>
      <c r="O15" s="79"/>
      <c r="P15" s="80"/>
      <c r="Q15" s="81"/>
      <c r="R15" s="82"/>
      <c r="S15" s="127" t="s">
        <v>87</v>
      </c>
    </row>
    <row r="16" spans="1:19" s="7" customFormat="1" ht="66.599999999999994" customHeight="1" x14ac:dyDescent="0.45">
      <c r="A16" s="70">
        <v>13333</v>
      </c>
      <c r="B16" s="71">
        <v>5412</v>
      </c>
      <c r="C16" s="71" t="s">
        <v>39</v>
      </c>
      <c r="D16" s="71" t="s">
        <v>24</v>
      </c>
      <c r="E16" s="71" t="s">
        <v>25</v>
      </c>
      <c r="F16" s="71" t="s">
        <v>26</v>
      </c>
      <c r="G16" s="125" t="s">
        <v>27</v>
      </c>
      <c r="H16" s="73"/>
      <c r="I16" s="74"/>
      <c r="J16" s="75"/>
      <c r="K16" s="76"/>
      <c r="L16" s="77">
        <v>800</v>
      </c>
      <c r="M16" s="78">
        <v>200</v>
      </c>
      <c r="N16" s="75"/>
      <c r="O16" s="79"/>
      <c r="P16" s="80"/>
      <c r="Q16" s="81"/>
      <c r="R16" s="82"/>
      <c r="S16" s="127" t="s">
        <v>62</v>
      </c>
    </row>
    <row r="17" spans="1:19" s="7" customFormat="1" ht="66.599999999999994" customHeight="1" x14ac:dyDescent="0.45">
      <c r="A17" s="70">
        <v>45325</v>
      </c>
      <c r="B17" s="71">
        <v>2212</v>
      </c>
      <c r="C17" s="71" t="s">
        <v>93</v>
      </c>
      <c r="D17" s="71"/>
      <c r="E17" s="71" t="s">
        <v>94</v>
      </c>
      <c r="F17" s="71" t="s">
        <v>95</v>
      </c>
      <c r="G17" s="125"/>
      <c r="H17" s="73"/>
      <c r="I17" s="74"/>
      <c r="J17" s="75"/>
      <c r="K17" s="76"/>
      <c r="L17" s="77">
        <v>600</v>
      </c>
      <c r="M17" s="78"/>
      <c r="N17" s="75">
        <v>150</v>
      </c>
      <c r="O17" s="79"/>
      <c r="P17" s="80"/>
      <c r="Q17" s="81"/>
      <c r="R17" s="82"/>
      <c r="S17" s="84" t="s">
        <v>70</v>
      </c>
    </row>
    <row r="18" spans="1:19" s="7" customFormat="1" ht="66.599999999999994" customHeight="1" x14ac:dyDescent="0.45">
      <c r="A18" s="70">
        <v>34256</v>
      </c>
      <c r="B18" s="71">
        <v>4523</v>
      </c>
      <c r="C18" s="71" t="s">
        <v>41</v>
      </c>
      <c r="D18" s="71" t="s">
        <v>32</v>
      </c>
      <c r="E18" s="71" t="s">
        <v>33</v>
      </c>
      <c r="F18" s="71" t="s">
        <v>34</v>
      </c>
      <c r="G18" s="125" t="s">
        <v>35</v>
      </c>
      <c r="H18" s="73"/>
      <c r="I18" s="74"/>
      <c r="J18" s="75"/>
      <c r="K18" s="76"/>
      <c r="L18" s="77">
        <v>500</v>
      </c>
      <c r="M18" s="78"/>
      <c r="N18" s="75"/>
      <c r="O18" s="79">
        <v>100</v>
      </c>
      <c r="P18" s="80"/>
      <c r="Q18" s="81"/>
      <c r="R18" s="82"/>
      <c r="S18" s="117" t="s">
        <v>85</v>
      </c>
    </row>
    <row r="19" spans="1:19" s="7" customFormat="1" ht="66.599999999999994" customHeight="1" x14ac:dyDescent="0.45">
      <c r="A19" s="70">
        <v>36521</v>
      </c>
      <c r="B19" s="71">
        <v>2351</v>
      </c>
      <c r="C19" s="71" t="s">
        <v>47</v>
      </c>
      <c r="D19" s="71" t="s">
        <v>42</v>
      </c>
      <c r="E19" s="71" t="s">
        <v>43</v>
      </c>
      <c r="F19" s="71"/>
      <c r="G19" s="138"/>
      <c r="H19" s="73"/>
      <c r="I19" s="74"/>
      <c r="J19" s="75"/>
      <c r="K19" s="76"/>
      <c r="L19" s="77">
        <v>250</v>
      </c>
      <c r="M19" s="78"/>
      <c r="N19" s="75"/>
      <c r="O19" s="79"/>
      <c r="P19" s="80">
        <v>100</v>
      </c>
      <c r="Q19" s="87"/>
      <c r="R19" s="88"/>
      <c r="S19" s="122" t="s">
        <v>87</v>
      </c>
    </row>
    <row r="20" spans="1:19" s="7" customFormat="1" ht="66.599999999999994" customHeight="1" x14ac:dyDescent="0.45">
      <c r="A20" s="70">
        <v>99521</v>
      </c>
      <c r="B20" s="71">
        <v>1525</v>
      </c>
      <c r="C20" s="71" t="s">
        <v>46</v>
      </c>
      <c r="D20" s="71"/>
      <c r="E20" s="71" t="s">
        <v>44</v>
      </c>
      <c r="F20" s="71" t="s">
        <v>45</v>
      </c>
      <c r="G20" s="125" t="s">
        <v>48</v>
      </c>
      <c r="H20" s="73"/>
      <c r="I20" s="74"/>
      <c r="J20" s="75"/>
      <c r="K20" s="76"/>
      <c r="L20" s="77"/>
      <c r="M20" s="78"/>
      <c r="N20" s="75"/>
      <c r="O20" s="79"/>
      <c r="P20" s="80"/>
      <c r="Q20" s="123">
        <v>0</v>
      </c>
      <c r="R20" s="82"/>
      <c r="S20" s="127" t="s">
        <v>88</v>
      </c>
    </row>
    <row r="21" spans="1:19" s="7" customFormat="1" ht="66.599999999999994" customHeight="1" x14ac:dyDescent="0.45">
      <c r="A21" s="70">
        <v>1114</v>
      </c>
      <c r="B21" s="71">
        <v>3548</v>
      </c>
      <c r="C21" s="71" t="s">
        <v>89</v>
      </c>
      <c r="D21" s="71"/>
      <c r="E21" s="71" t="s">
        <v>90</v>
      </c>
      <c r="F21" s="71" t="s">
        <v>91</v>
      </c>
      <c r="G21" s="125" t="s">
        <v>92</v>
      </c>
      <c r="H21" s="73"/>
      <c r="I21" s="74"/>
      <c r="J21" s="75"/>
      <c r="K21" s="76"/>
      <c r="L21" s="77"/>
      <c r="M21" s="78"/>
      <c r="N21" s="75"/>
      <c r="O21" s="79"/>
      <c r="P21" s="80"/>
      <c r="Q21" s="81"/>
      <c r="R21" s="124">
        <v>200</v>
      </c>
      <c r="S21" s="127" t="s">
        <v>69</v>
      </c>
    </row>
    <row r="22" spans="1:19" s="7" customFormat="1" ht="66.599999999999994" customHeight="1" x14ac:dyDescent="0.45">
      <c r="A22" s="70">
        <v>73333</v>
      </c>
      <c r="B22" s="71">
        <v>201</v>
      </c>
      <c r="C22" s="71" t="s">
        <v>53</v>
      </c>
      <c r="D22" s="71"/>
      <c r="E22" s="71" t="s">
        <v>51</v>
      </c>
      <c r="F22" s="71"/>
      <c r="G22" s="125" t="s">
        <v>54</v>
      </c>
      <c r="H22" s="73"/>
      <c r="I22" s="74">
        <v>1000</v>
      </c>
      <c r="J22" s="75"/>
      <c r="K22" s="76"/>
      <c r="L22" s="77"/>
      <c r="M22" s="78"/>
      <c r="N22" s="75"/>
      <c r="O22" s="79"/>
      <c r="P22" s="80"/>
      <c r="Q22" s="87"/>
      <c r="R22" s="88"/>
      <c r="S22" s="83" t="s">
        <v>63</v>
      </c>
    </row>
    <row r="23" spans="1:19" s="7" customFormat="1" ht="66.599999999999994" customHeight="1" x14ac:dyDescent="0.45">
      <c r="A23" s="70">
        <v>56321</v>
      </c>
      <c r="B23" s="71">
        <v>1023</v>
      </c>
      <c r="C23" s="71" t="s">
        <v>52</v>
      </c>
      <c r="D23" s="71"/>
      <c r="E23" s="71" t="s">
        <v>49</v>
      </c>
      <c r="F23" s="71"/>
      <c r="G23" s="125" t="s">
        <v>50</v>
      </c>
      <c r="H23" s="73"/>
      <c r="I23" s="74">
        <v>150</v>
      </c>
      <c r="J23" s="75"/>
      <c r="K23" s="76"/>
      <c r="L23" s="77"/>
      <c r="M23" s="78"/>
      <c r="N23" s="75"/>
      <c r="O23" s="79"/>
      <c r="P23" s="80"/>
      <c r="Q23" s="81"/>
      <c r="R23" s="82"/>
      <c r="S23" s="85" t="s">
        <v>64</v>
      </c>
    </row>
    <row r="24" spans="1:19" s="7" customFormat="1" ht="66.599999999999994" customHeight="1" x14ac:dyDescent="0.45">
      <c r="A24" s="70">
        <v>41443</v>
      </c>
      <c r="B24" s="71">
        <v>333</v>
      </c>
      <c r="C24" s="71" t="s">
        <v>55</v>
      </c>
      <c r="D24" s="71"/>
      <c r="E24" s="71" t="s">
        <v>56</v>
      </c>
      <c r="F24" s="71"/>
      <c r="G24" s="125"/>
      <c r="H24" s="73"/>
      <c r="I24" s="74">
        <v>50</v>
      </c>
      <c r="J24" s="75"/>
      <c r="K24" s="76"/>
      <c r="L24" s="77"/>
      <c r="M24" s="78"/>
      <c r="N24" s="75"/>
      <c r="O24" s="79"/>
      <c r="P24" s="80"/>
      <c r="Q24" s="81"/>
      <c r="R24" s="82"/>
      <c r="S24" s="85" t="s">
        <v>65</v>
      </c>
    </row>
    <row r="25" spans="1:19" s="7" customFormat="1" ht="66.599999999999994" customHeight="1" x14ac:dyDescent="0.45">
      <c r="A25" s="70">
        <v>219959</v>
      </c>
      <c r="B25" s="71"/>
      <c r="C25" s="71" t="s">
        <v>96</v>
      </c>
      <c r="D25" s="71"/>
      <c r="E25" s="71"/>
      <c r="F25" s="71"/>
      <c r="G25" s="125"/>
      <c r="H25" s="73">
        <v>2000</v>
      </c>
      <c r="I25" s="74"/>
      <c r="J25" s="75"/>
      <c r="K25" s="76"/>
      <c r="L25" s="77"/>
      <c r="M25" s="78"/>
      <c r="N25" s="75"/>
      <c r="O25" s="79"/>
      <c r="P25" s="80"/>
      <c r="Q25" s="87"/>
      <c r="R25" s="88"/>
      <c r="S25" s="85" t="s">
        <v>97</v>
      </c>
    </row>
    <row r="26" spans="1:19" s="7" customFormat="1" ht="66.599999999999994" customHeight="1" thickBot="1" x14ac:dyDescent="0.5">
      <c r="A26" s="89">
        <v>219959</v>
      </c>
      <c r="B26" s="90"/>
      <c r="C26" s="90" t="s">
        <v>59</v>
      </c>
      <c r="D26" s="90"/>
      <c r="E26" s="90"/>
      <c r="F26" s="90"/>
      <c r="G26" s="139"/>
      <c r="H26" s="92">
        <v>200</v>
      </c>
      <c r="I26" s="93"/>
      <c r="J26" s="94"/>
      <c r="K26" s="95"/>
      <c r="L26" s="96"/>
      <c r="M26" s="97"/>
      <c r="N26" s="94"/>
      <c r="O26" s="98"/>
      <c r="P26" s="99"/>
      <c r="Q26" s="100"/>
      <c r="R26" s="101"/>
      <c r="S26" s="102" t="s">
        <v>98</v>
      </c>
    </row>
    <row r="27" spans="1:19" s="4" customFormat="1" ht="66.599999999999994" customHeight="1" thickTop="1" thickBot="1" x14ac:dyDescent="0.45">
      <c r="A27" s="118"/>
      <c r="B27" s="118"/>
      <c r="C27" s="119"/>
      <c r="D27" s="119"/>
      <c r="E27" s="119"/>
      <c r="F27" s="119"/>
      <c r="G27" s="120" t="s">
        <v>0</v>
      </c>
      <c r="H27" s="121">
        <f>SUM(H11:H26)</f>
        <v>2700</v>
      </c>
      <c r="I27" s="121">
        <f>SUM(I11:I26)</f>
        <v>2200</v>
      </c>
      <c r="J27" s="121">
        <f>SUM(J11:J26)</f>
        <v>250</v>
      </c>
      <c r="K27" s="121">
        <f>SUM(K11:K26)</f>
        <v>100</v>
      </c>
      <c r="L27" s="121">
        <f>SUM(L11:L26)</f>
        <v>2150</v>
      </c>
      <c r="M27" s="121">
        <f>SUM(M11:M26)</f>
        <v>200</v>
      </c>
      <c r="N27" s="121">
        <f>SUM(N11:N26)</f>
        <v>150</v>
      </c>
      <c r="O27" s="121">
        <f>SUM(O11:O26)</f>
        <v>100</v>
      </c>
      <c r="P27" s="121">
        <f>SUM(P11:P26)</f>
        <v>100</v>
      </c>
      <c r="Q27" s="121">
        <f t="shared" ref="Q27:R27" si="0">SUM(Q11:Q26)</f>
        <v>0</v>
      </c>
      <c r="R27" s="121">
        <f t="shared" si="0"/>
        <v>200</v>
      </c>
      <c r="S27" s="136"/>
    </row>
    <row r="28" spans="1:19" ht="66.599999999999994" customHeight="1" x14ac:dyDescent="0.4">
      <c r="G28" s="14"/>
    </row>
  </sheetData>
  <sheetProtection algorithmName="SHA-512" hashValue="0iaFjwhLoDHu3bifaagnSkvfV//yd5NPsf0ZFlDwWGTrKvG4As1HFSPS+5GrfnDXtGcqVqRKkjQfcefFaxwfvQ==" saltValue="hL9sazpg54eIBxdYyPv6WA==" spinCount="100000" sheet="1" objects="1" scenarios="1" selectLockedCells="1" selectUnlockedCells="1"/>
  <mergeCells count="6">
    <mergeCell ref="L10:R10"/>
    <mergeCell ref="D2:Q2"/>
    <mergeCell ref="D3:Q3"/>
    <mergeCell ref="D4:Q4"/>
    <mergeCell ref="F7:G7"/>
    <mergeCell ref="H10:K10"/>
  </mergeCells>
  <hyperlinks>
    <hyperlink ref="G12" r:id="rId1" xr:uid="{A18EC964-09B8-4515-B1F1-E1284E7F736C}"/>
    <hyperlink ref="G13" r:id="rId2" xr:uid="{732EB611-9A04-40C7-946A-85276DDB642B}"/>
    <hyperlink ref="G15" r:id="rId3" xr:uid="{6FF72122-3314-4F01-999B-0A03C5A3CA07}"/>
    <hyperlink ref="G16" r:id="rId4" xr:uid="{B62487FE-9DEB-455D-85CD-E5C3644E3638}"/>
    <hyperlink ref="G14" r:id="rId5" xr:uid="{22E1C76C-550E-40DA-BBDB-057C2C631644}"/>
    <hyperlink ref="G18" r:id="rId6" xr:uid="{E0061210-5E9B-472F-A1DC-ECBD4287A949}"/>
    <hyperlink ref="G20" r:id="rId7" xr:uid="{1DBE44E9-A519-43DB-B864-89D2B5AF1891}"/>
    <hyperlink ref="G23" r:id="rId8" xr:uid="{472FF04A-D421-41C1-9F7D-BB1CA0044D4C}"/>
    <hyperlink ref="G22" r:id="rId9" xr:uid="{4B551B73-892E-41A3-8B83-8DB6B085C0FF}"/>
    <hyperlink ref="G21" r:id="rId10" xr:uid="{0D720FBB-B282-498F-A9B5-14F44EA77743}"/>
  </hyperlinks>
  <pageMargins left="0.25" right="0.25" top="0.75" bottom="0.75" header="0.3" footer="0.3"/>
  <pageSetup scale="31" fitToHeight="0" orientation="landscape" horizontalDpi="4294967295" verticalDpi="4294967295" r:id="rId11"/>
  <rowBreaks count="1" manualBreakCount="1">
    <brk id="27" max="18" man="1"/>
  </rowBreaks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F5A1-0ECB-48D9-9ACB-8D1562C4015B}">
  <sheetPr>
    <pageSetUpPr fitToPage="1"/>
  </sheetPr>
  <dimension ref="A1:S28"/>
  <sheetViews>
    <sheetView zoomScale="50" zoomScaleNormal="50" zoomScalePageLayoutView="40" workbookViewId="0">
      <selection activeCell="K15" sqref="K15"/>
    </sheetView>
  </sheetViews>
  <sheetFormatPr defaultRowHeight="21" x14ac:dyDescent="0.4"/>
  <cols>
    <col min="1" max="1" width="16.77734375" style="3" customWidth="1"/>
    <col min="2" max="2" width="11.44140625" style="3" customWidth="1"/>
    <col min="3" max="3" width="23.44140625" style="3" customWidth="1"/>
    <col min="4" max="4" width="13.109375" style="3" customWidth="1"/>
    <col min="5" max="5" width="49.109375" style="3" customWidth="1"/>
    <col min="6" max="6" width="21.6640625" style="3" customWidth="1"/>
    <col min="7" max="7" width="32.5546875" style="3" customWidth="1"/>
    <col min="8" max="8" width="20.44140625" style="5" customWidth="1"/>
    <col min="9" max="9" width="16.6640625" style="5" customWidth="1"/>
    <col min="10" max="10" width="20.88671875" style="5" customWidth="1"/>
    <col min="11" max="11" width="20.33203125" style="5" customWidth="1"/>
    <col min="12" max="12" width="17.6640625" style="5" customWidth="1"/>
    <col min="13" max="13" width="22.21875" style="6" customWidth="1"/>
    <col min="14" max="14" width="21.77734375" style="6" customWidth="1"/>
    <col min="15" max="15" width="20.6640625" style="5" customWidth="1"/>
    <col min="16" max="16" width="18.77734375" style="5" customWidth="1"/>
    <col min="17" max="18" width="15.109375" style="3" customWidth="1"/>
    <col min="19" max="19" width="39.33203125" style="3" customWidth="1"/>
    <col min="20" max="16384" width="8.88671875" style="3"/>
  </cols>
  <sheetData>
    <row r="1" spans="1:19" s="12" customFormat="1" ht="28.8" x14ac:dyDescent="0.55000000000000004">
      <c r="A1" s="129"/>
      <c r="B1" s="130"/>
      <c r="C1" s="130"/>
      <c r="D1" s="130"/>
      <c r="E1" s="130"/>
      <c r="F1" s="130"/>
      <c r="G1" s="130"/>
      <c r="H1" s="131"/>
      <c r="I1" s="131"/>
      <c r="J1" s="131"/>
      <c r="K1" s="131"/>
      <c r="L1" s="131"/>
      <c r="M1" s="131"/>
      <c r="N1" s="131"/>
      <c r="O1" s="131"/>
      <c r="P1" s="131"/>
      <c r="Q1" s="130"/>
      <c r="R1" s="130"/>
      <c r="S1" s="132"/>
    </row>
    <row r="2" spans="1:19" s="12" customFormat="1" ht="28.8" x14ac:dyDescent="0.55000000000000004">
      <c r="A2" s="51"/>
      <c r="B2" s="40"/>
      <c r="C2" s="40"/>
      <c r="D2" s="45" t="s">
        <v>83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28"/>
      <c r="S2" s="52"/>
    </row>
    <row r="3" spans="1:19" s="12" customFormat="1" ht="28.8" x14ac:dyDescent="0.55000000000000004">
      <c r="A3" s="51"/>
      <c r="B3" s="40"/>
      <c r="C3" s="40"/>
      <c r="D3" s="45" t="s">
        <v>10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28"/>
      <c r="S3" s="52"/>
    </row>
    <row r="4" spans="1:19" s="12" customFormat="1" ht="28.8" x14ac:dyDescent="0.55000000000000004">
      <c r="A4" s="51"/>
      <c r="B4" s="40"/>
      <c r="C4" s="40"/>
      <c r="D4" s="45" t="s">
        <v>57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128"/>
      <c r="S4" s="52"/>
    </row>
    <row r="5" spans="1:19" s="12" customFormat="1" ht="29.4" thickBot="1" x14ac:dyDescent="0.6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</row>
    <row r="6" spans="1:19" s="7" customFormat="1" ht="24" thickBot="1" x14ac:dyDescent="0.5">
      <c r="A6" s="18" t="s">
        <v>68</v>
      </c>
      <c r="B6" s="19"/>
      <c r="C6" s="19"/>
      <c r="D6" s="20"/>
      <c r="E6" s="15" t="s">
        <v>101</v>
      </c>
      <c r="F6" s="16" t="s">
        <v>11</v>
      </c>
      <c r="G6" s="26"/>
      <c r="H6" s="44"/>
      <c r="I6" s="36"/>
      <c r="J6" s="36"/>
      <c r="M6" s="36"/>
      <c r="N6" s="31"/>
      <c r="O6" s="31"/>
      <c r="P6" s="31"/>
      <c r="Q6" s="31"/>
      <c r="R6" s="31"/>
      <c r="S6" s="32"/>
    </row>
    <row r="7" spans="1:19" s="7" customFormat="1" ht="29.4" thickBot="1" x14ac:dyDescent="0.5">
      <c r="A7" s="23" t="s">
        <v>82</v>
      </c>
      <c r="B7" s="24"/>
      <c r="C7" s="24"/>
      <c r="D7" s="25"/>
      <c r="E7" s="8" t="s">
        <v>100</v>
      </c>
      <c r="F7" s="28" t="s">
        <v>102</v>
      </c>
      <c r="G7" s="29"/>
      <c r="H7" s="30"/>
      <c r="I7" s="31"/>
      <c r="J7" s="39" t="s">
        <v>81</v>
      </c>
      <c r="L7" s="36"/>
      <c r="M7" s="31"/>
      <c r="N7" s="31"/>
      <c r="O7" s="31"/>
      <c r="P7" s="31"/>
      <c r="Q7" s="31"/>
      <c r="R7" s="31"/>
      <c r="S7" s="32"/>
    </row>
    <row r="8" spans="1:19" s="7" customFormat="1" ht="29.4" thickBot="1" x14ac:dyDescent="0.5">
      <c r="A8" s="21" t="s">
        <v>67</v>
      </c>
      <c r="B8" s="9"/>
      <c r="C8" s="9"/>
      <c r="D8" s="22"/>
      <c r="E8" s="9" t="s">
        <v>5</v>
      </c>
      <c r="F8" s="10" t="s">
        <v>6</v>
      </c>
      <c r="G8" s="11"/>
      <c r="H8" s="39" t="s">
        <v>104</v>
      </c>
      <c r="L8" s="36"/>
      <c r="M8" s="31"/>
      <c r="N8" s="31"/>
      <c r="O8" s="31"/>
      <c r="P8" s="31"/>
      <c r="Q8" s="31"/>
      <c r="R8" s="31"/>
      <c r="S8" s="32"/>
    </row>
    <row r="9" spans="1:19" ht="24" thickBot="1" x14ac:dyDescent="0.5">
      <c r="A9" s="1"/>
      <c r="B9" s="2"/>
      <c r="C9" s="2"/>
      <c r="D9" s="2"/>
      <c r="E9" s="2"/>
      <c r="F9" s="2"/>
      <c r="G9" s="13"/>
      <c r="H9" s="33"/>
      <c r="I9" s="34"/>
      <c r="J9" s="34"/>
      <c r="K9" s="34"/>
      <c r="L9" s="31"/>
      <c r="M9" s="31"/>
      <c r="N9" s="31"/>
      <c r="O9" s="31"/>
      <c r="P9" s="31"/>
      <c r="Q9" s="31"/>
      <c r="R9" s="31"/>
      <c r="S9" s="35"/>
    </row>
    <row r="10" spans="1:19" s="7" customFormat="1" ht="24" thickBot="1" x14ac:dyDescent="0.5">
      <c r="A10" s="1"/>
      <c r="B10" s="2"/>
      <c r="C10" s="2"/>
      <c r="D10" s="2"/>
      <c r="E10" s="2" t="s">
        <v>58</v>
      </c>
      <c r="F10" s="2"/>
      <c r="G10" s="2"/>
      <c r="H10" s="38" t="s">
        <v>78</v>
      </c>
      <c r="I10" s="27"/>
      <c r="J10" s="37"/>
      <c r="K10" s="27"/>
      <c r="L10" s="41" t="s">
        <v>75</v>
      </c>
      <c r="M10" s="42"/>
      <c r="N10" s="42"/>
      <c r="O10" s="42"/>
      <c r="P10" s="42"/>
      <c r="Q10" s="42"/>
      <c r="R10" s="43"/>
      <c r="S10" s="17" t="s">
        <v>76</v>
      </c>
    </row>
    <row r="11" spans="1:19" s="7" customFormat="1" ht="164.4" thickBot="1" x14ac:dyDescent="0.5">
      <c r="A11" s="103" t="s">
        <v>1</v>
      </c>
      <c r="B11" s="104" t="s">
        <v>9</v>
      </c>
      <c r="C11" s="104" t="s">
        <v>2</v>
      </c>
      <c r="D11" s="104" t="s">
        <v>3</v>
      </c>
      <c r="E11" s="104" t="s">
        <v>8</v>
      </c>
      <c r="F11" s="104" t="s">
        <v>7</v>
      </c>
      <c r="G11" s="105" t="s">
        <v>4</v>
      </c>
      <c r="H11" s="106" t="s">
        <v>80</v>
      </c>
      <c r="I11" s="107" t="s">
        <v>72</v>
      </c>
      <c r="J11" s="106" t="s">
        <v>77</v>
      </c>
      <c r="K11" s="108" t="s">
        <v>73</v>
      </c>
      <c r="L11" s="109" t="s">
        <v>79</v>
      </c>
      <c r="M11" s="110" t="s">
        <v>80</v>
      </c>
      <c r="N11" s="111" t="s">
        <v>72</v>
      </c>
      <c r="O11" s="112" t="s">
        <v>77</v>
      </c>
      <c r="P11" s="113" t="s">
        <v>73</v>
      </c>
      <c r="Q11" s="114" t="s">
        <v>74</v>
      </c>
      <c r="R11" s="115" t="s">
        <v>61</v>
      </c>
      <c r="S11" s="116" t="s">
        <v>84</v>
      </c>
    </row>
    <row r="12" spans="1:19" s="7" customFormat="1" ht="66.599999999999994" customHeight="1" x14ac:dyDescent="0.45">
      <c r="A12" s="56"/>
      <c r="B12" s="57"/>
      <c r="C12" s="57"/>
      <c r="D12" s="57"/>
      <c r="E12" s="57"/>
      <c r="F12" s="57"/>
      <c r="G12" s="58"/>
      <c r="H12" s="59"/>
      <c r="I12" s="60"/>
      <c r="J12" s="61"/>
      <c r="K12" s="62"/>
      <c r="L12" s="63"/>
      <c r="M12" s="64"/>
      <c r="N12" s="61"/>
      <c r="O12" s="65"/>
      <c r="P12" s="66"/>
      <c r="Q12" s="67"/>
      <c r="R12" s="68"/>
      <c r="S12" s="69"/>
    </row>
    <row r="13" spans="1:19" s="7" customFormat="1" ht="66.599999999999994" customHeight="1" x14ac:dyDescent="0.45">
      <c r="A13" s="70"/>
      <c r="B13" s="71"/>
      <c r="C13" s="71"/>
      <c r="D13" s="71"/>
      <c r="E13" s="71"/>
      <c r="F13" s="71"/>
      <c r="G13" s="72"/>
      <c r="H13" s="73"/>
      <c r="I13" s="74"/>
      <c r="J13" s="75"/>
      <c r="K13" s="76"/>
      <c r="L13" s="77"/>
      <c r="M13" s="78"/>
      <c r="N13" s="75"/>
      <c r="O13" s="79"/>
      <c r="P13" s="80"/>
      <c r="Q13" s="81"/>
      <c r="R13" s="82"/>
      <c r="S13" s="83"/>
    </row>
    <row r="14" spans="1:19" s="7" customFormat="1" ht="66.599999999999994" customHeight="1" x14ac:dyDescent="0.45">
      <c r="A14" s="70"/>
      <c r="B14" s="71"/>
      <c r="C14" s="71"/>
      <c r="D14" s="71"/>
      <c r="E14" s="71"/>
      <c r="F14" s="71"/>
      <c r="G14" s="72"/>
      <c r="H14" s="73"/>
      <c r="I14" s="74"/>
      <c r="J14" s="75"/>
      <c r="K14" s="76"/>
      <c r="L14" s="77"/>
      <c r="M14" s="78"/>
      <c r="N14" s="75"/>
      <c r="O14" s="79"/>
      <c r="P14" s="80"/>
      <c r="Q14" s="81"/>
      <c r="R14" s="82"/>
      <c r="S14" s="126"/>
    </row>
    <row r="15" spans="1:19" s="7" customFormat="1" ht="66.599999999999994" customHeight="1" x14ac:dyDescent="0.45">
      <c r="A15" s="70"/>
      <c r="B15" s="71"/>
      <c r="C15" s="71"/>
      <c r="D15" s="71"/>
      <c r="E15" s="71"/>
      <c r="F15" s="71"/>
      <c r="G15" s="72"/>
      <c r="H15" s="73"/>
      <c r="I15" s="74"/>
      <c r="J15" s="75"/>
      <c r="K15" s="76"/>
      <c r="L15" s="77"/>
      <c r="M15" s="78"/>
      <c r="N15" s="75"/>
      <c r="O15" s="79"/>
      <c r="P15" s="80"/>
      <c r="Q15" s="81"/>
      <c r="R15" s="82"/>
      <c r="S15" s="127"/>
    </row>
    <row r="16" spans="1:19" s="7" customFormat="1" ht="66.599999999999994" customHeight="1" x14ac:dyDescent="0.45">
      <c r="A16" s="70"/>
      <c r="B16" s="71"/>
      <c r="C16" s="71"/>
      <c r="D16" s="71"/>
      <c r="E16" s="71"/>
      <c r="F16" s="71"/>
      <c r="G16" s="72"/>
      <c r="H16" s="73"/>
      <c r="I16" s="74"/>
      <c r="J16" s="75"/>
      <c r="K16" s="76"/>
      <c r="L16" s="77"/>
      <c r="M16" s="78"/>
      <c r="N16" s="75"/>
      <c r="O16" s="79"/>
      <c r="P16" s="80"/>
      <c r="Q16" s="81"/>
      <c r="R16" s="82"/>
      <c r="S16" s="127"/>
    </row>
    <row r="17" spans="1:19" s="7" customFormat="1" ht="66.599999999999994" customHeight="1" x14ac:dyDescent="0.45">
      <c r="A17" s="70"/>
      <c r="B17" s="71"/>
      <c r="C17" s="71"/>
      <c r="D17" s="71"/>
      <c r="E17" s="71"/>
      <c r="F17" s="71"/>
      <c r="G17" s="72"/>
      <c r="H17" s="73"/>
      <c r="I17" s="74"/>
      <c r="J17" s="75"/>
      <c r="K17" s="76"/>
      <c r="L17" s="77"/>
      <c r="M17" s="78"/>
      <c r="N17" s="75"/>
      <c r="O17" s="79"/>
      <c r="P17" s="80"/>
      <c r="Q17" s="81"/>
      <c r="R17" s="82"/>
      <c r="S17" s="84"/>
    </row>
    <row r="18" spans="1:19" s="7" customFormat="1" ht="66.599999999999994" customHeight="1" x14ac:dyDescent="0.45">
      <c r="A18" s="70"/>
      <c r="B18" s="71"/>
      <c r="C18" s="71"/>
      <c r="D18" s="71"/>
      <c r="E18" s="71"/>
      <c r="F18" s="71"/>
      <c r="G18" s="72"/>
      <c r="H18" s="73"/>
      <c r="I18" s="74"/>
      <c r="J18" s="75"/>
      <c r="K18" s="76"/>
      <c r="L18" s="77"/>
      <c r="M18" s="78"/>
      <c r="N18" s="75"/>
      <c r="O18" s="79"/>
      <c r="P18" s="80"/>
      <c r="Q18" s="81"/>
      <c r="R18" s="82"/>
      <c r="S18" s="117"/>
    </row>
    <row r="19" spans="1:19" s="7" customFormat="1" ht="66.599999999999994" customHeight="1" x14ac:dyDescent="0.45">
      <c r="A19" s="70"/>
      <c r="B19" s="71"/>
      <c r="C19" s="71"/>
      <c r="D19" s="71"/>
      <c r="E19" s="71"/>
      <c r="F19" s="71"/>
      <c r="G19" s="86"/>
      <c r="H19" s="73"/>
      <c r="I19" s="74"/>
      <c r="J19" s="75"/>
      <c r="K19" s="76"/>
      <c r="L19" s="77"/>
      <c r="M19" s="78"/>
      <c r="N19" s="75"/>
      <c r="O19" s="79"/>
      <c r="P19" s="80"/>
      <c r="Q19" s="87"/>
      <c r="R19" s="88"/>
      <c r="S19" s="122"/>
    </row>
    <row r="20" spans="1:19" s="7" customFormat="1" ht="66.599999999999994" customHeight="1" x14ac:dyDescent="0.45">
      <c r="A20" s="70"/>
      <c r="B20" s="71"/>
      <c r="C20" s="71"/>
      <c r="D20" s="71"/>
      <c r="E20" s="71"/>
      <c r="F20" s="71"/>
      <c r="G20" s="125"/>
      <c r="H20" s="73"/>
      <c r="I20" s="74"/>
      <c r="J20" s="75"/>
      <c r="K20" s="76"/>
      <c r="L20" s="77"/>
      <c r="M20" s="78"/>
      <c r="N20" s="75"/>
      <c r="O20" s="79"/>
      <c r="P20" s="80"/>
      <c r="Q20" s="123"/>
      <c r="R20" s="82"/>
      <c r="S20" s="127"/>
    </row>
    <row r="21" spans="1:19" s="7" customFormat="1" ht="66.599999999999994" customHeight="1" x14ac:dyDescent="0.45">
      <c r="A21" s="70"/>
      <c r="B21" s="71"/>
      <c r="C21" s="71"/>
      <c r="D21" s="71"/>
      <c r="E21" s="71"/>
      <c r="F21" s="71"/>
      <c r="G21" s="125"/>
      <c r="H21" s="73"/>
      <c r="I21" s="74"/>
      <c r="J21" s="75"/>
      <c r="K21" s="76"/>
      <c r="L21" s="77"/>
      <c r="M21" s="78"/>
      <c r="N21" s="75"/>
      <c r="O21" s="79"/>
      <c r="P21" s="80"/>
      <c r="Q21" s="81"/>
      <c r="R21" s="124"/>
      <c r="S21" s="127"/>
    </row>
    <row r="22" spans="1:19" s="7" customFormat="1" ht="66.599999999999994" customHeight="1" x14ac:dyDescent="0.45">
      <c r="A22" s="70"/>
      <c r="B22" s="71"/>
      <c r="C22" s="71"/>
      <c r="D22" s="71"/>
      <c r="E22" s="71"/>
      <c r="F22" s="71"/>
      <c r="G22" s="72"/>
      <c r="H22" s="73"/>
      <c r="I22" s="74"/>
      <c r="J22" s="75"/>
      <c r="K22" s="76"/>
      <c r="L22" s="77"/>
      <c r="M22" s="78"/>
      <c r="N22" s="75"/>
      <c r="O22" s="79"/>
      <c r="P22" s="80"/>
      <c r="Q22" s="87"/>
      <c r="R22" s="88"/>
      <c r="S22" s="83"/>
    </row>
    <row r="23" spans="1:19" s="7" customFormat="1" ht="66.599999999999994" customHeight="1" x14ac:dyDescent="0.45">
      <c r="A23" s="70"/>
      <c r="B23" s="71"/>
      <c r="C23" s="71"/>
      <c r="D23" s="71"/>
      <c r="E23" s="71"/>
      <c r="F23" s="71"/>
      <c r="G23" s="72"/>
      <c r="H23" s="73"/>
      <c r="I23" s="74"/>
      <c r="J23" s="75"/>
      <c r="K23" s="76"/>
      <c r="L23" s="77"/>
      <c r="M23" s="78"/>
      <c r="N23" s="75"/>
      <c r="O23" s="79"/>
      <c r="P23" s="80"/>
      <c r="Q23" s="81"/>
      <c r="R23" s="82"/>
      <c r="S23" s="85"/>
    </row>
    <row r="24" spans="1:19" s="7" customFormat="1" ht="66.599999999999994" customHeight="1" x14ac:dyDescent="0.45">
      <c r="A24" s="70"/>
      <c r="B24" s="71"/>
      <c r="C24" s="71"/>
      <c r="D24" s="71"/>
      <c r="E24" s="71"/>
      <c r="F24" s="71"/>
      <c r="G24" s="72"/>
      <c r="H24" s="73"/>
      <c r="I24" s="74"/>
      <c r="J24" s="75"/>
      <c r="K24" s="76"/>
      <c r="L24" s="77"/>
      <c r="M24" s="78"/>
      <c r="N24" s="75"/>
      <c r="O24" s="79"/>
      <c r="P24" s="80"/>
      <c r="Q24" s="81"/>
      <c r="R24" s="82"/>
      <c r="S24" s="85"/>
    </row>
    <row r="25" spans="1:19" s="7" customFormat="1" ht="66.599999999999994" customHeight="1" x14ac:dyDescent="0.45">
      <c r="A25" s="70"/>
      <c r="B25" s="71"/>
      <c r="C25" s="71"/>
      <c r="D25" s="71"/>
      <c r="E25" s="71"/>
      <c r="F25" s="71"/>
      <c r="G25" s="72"/>
      <c r="H25" s="73"/>
      <c r="I25" s="74"/>
      <c r="J25" s="75"/>
      <c r="K25" s="76"/>
      <c r="L25" s="77"/>
      <c r="M25" s="78"/>
      <c r="N25" s="75"/>
      <c r="O25" s="79"/>
      <c r="P25" s="80"/>
      <c r="Q25" s="87"/>
      <c r="R25" s="88"/>
      <c r="S25" s="85"/>
    </row>
    <row r="26" spans="1:19" s="7" customFormat="1" ht="66.599999999999994" customHeight="1" thickBot="1" x14ac:dyDescent="0.5">
      <c r="A26" s="89"/>
      <c r="B26" s="90"/>
      <c r="C26" s="90"/>
      <c r="D26" s="90"/>
      <c r="E26" s="90"/>
      <c r="F26" s="90"/>
      <c r="G26" s="91"/>
      <c r="H26" s="92"/>
      <c r="I26" s="93"/>
      <c r="J26" s="94"/>
      <c r="K26" s="95"/>
      <c r="L26" s="96"/>
      <c r="M26" s="97"/>
      <c r="N26" s="94"/>
      <c r="O26" s="98"/>
      <c r="P26" s="99"/>
      <c r="Q26" s="100"/>
      <c r="R26" s="101"/>
      <c r="S26" s="102"/>
    </row>
    <row r="27" spans="1:19" s="4" customFormat="1" ht="66.599999999999994" customHeight="1" thickTop="1" thickBot="1" x14ac:dyDescent="0.45">
      <c r="A27" s="118"/>
      <c r="B27" s="118"/>
      <c r="C27" s="119"/>
      <c r="D27" s="119"/>
      <c r="E27" s="119"/>
      <c r="F27" s="119"/>
      <c r="G27" s="120" t="s">
        <v>0</v>
      </c>
      <c r="H27" s="121">
        <f>SUM(H11:H26)</f>
        <v>0</v>
      </c>
      <c r="I27" s="121">
        <f>SUM(I11:I26)</f>
        <v>0</v>
      </c>
      <c r="J27" s="121">
        <f>SUM(J11:J26)</f>
        <v>0</v>
      </c>
      <c r="K27" s="121">
        <f>SUM(K11:K26)</f>
        <v>0</v>
      </c>
      <c r="L27" s="121">
        <f>SUM(L11:L26)</f>
        <v>0</v>
      </c>
      <c r="M27" s="121">
        <f>SUM(M11:M26)</f>
        <v>0</v>
      </c>
      <c r="N27" s="121">
        <f>SUM(N11:N26)</f>
        <v>0</v>
      </c>
      <c r="O27" s="121">
        <f>SUM(O11:O26)</f>
        <v>0</v>
      </c>
      <c r="P27" s="121">
        <f>SUM(P11:P26)</f>
        <v>0</v>
      </c>
      <c r="Q27" s="121">
        <f t="shared" ref="Q27:R27" si="0">SUM(Q11:Q26)</f>
        <v>0</v>
      </c>
      <c r="R27" s="140">
        <f t="shared" si="0"/>
        <v>0</v>
      </c>
      <c r="S27" s="119"/>
    </row>
    <row r="28" spans="1:19" ht="66.599999999999994" customHeight="1" x14ac:dyDescent="0.4">
      <c r="G28" s="14"/>
    </row>
  </sheetData>
  <mergeCells count="6">
    <mergeCell ref="H10:K10"/>
    <mergeCell ref="L10:R10"/>
    <mergeCell ref="D2:Q2"/>
    <mergeCell ref="D3:Q3"/>
    <mergeCell ref="D4:Q4"/>
    <mergeCell ref="F7:G7"/>
  </mergeCells>
  <printOptions horizontalCentered="1" verticalCentered="1"/>
  <pageMargins left="0" right="0" top="0" bottom="0" header="0" footer="0"/>
  <pageSetup scale="3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fd5bac-3f7b-4a4f-b721-35f8a6dfa5d4" xsi:nil="true"/>
    <lcf76f155ced4ddcb4097134ff3c332f xmlns="eff59db9-ff5c-4e2a-bed7-81275c37f87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4C9A540273445B166DA2BFBBF6DDC" ma:contentTypeVersion="17" ma:contentTypeDescription="Create a new document." ma:contentTypeScope="" ma:versionID="0813ef88b0cc64238292dfe63dadc460">
  <xsd:schema xmlns:xsd="http://www.w3.org/2001/XMLSchema" xmlns:xs="http://www.w3.org/2001/XMLSchema" xmlns:p="http://schemas.microsoft.com/office/2006/metadata/properties" xmlns:ns2="eff59db9-ff5c-4e2a-bed7-81275c37f870" xmlns:ns3="49fd5bac-3f7b-4a4f-b721-35f8a6dfa5d4" targetNamespace="http://schemas.microsoft.com/office/2006/metadata/properties" ma:root="true" ma:fieldsID="574b7471f338a2c49d109ca735ee87b6" ns2:_="" ns3:_="">
    <xsd:import namespace="eff59db9-ff5c-4e2a-bed7-81275c37f870"/>
    <xsd:import namespace="49fd5bac-3f7b-4a4f-b721-35f8a6dfa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59db9-ff5c-4e2a-bed7-81275c37f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b34e377-1823-499a-8198-4aed2132ae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d5bac-3f7b-4a4f-b721-35f8a6dfa5d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50e105-9a85-44c3-9a56-eaaaa51af1b9}" ma:internalName="TaxCatchAll" ma:showField="CatchAllData" ma:web="49fd5bac-3f7b-4a4f-b721-35f8a6dfa5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5C074-F39B-498C-BF23-51F8B0351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CBF01-C101-4987-BF51-968E18BF1F01}">
  <ds:schemaRefs>
    <ds:schemaRef ds:uri="http://schemas.microsoft.com/office/2006/metadata/properties"/>
    <ds:schemaRef ds:uri="http://schemas.microsoft.com/office/infopath/2007/PartnerControls"/>
    <ds:schemaRef ds:uri="49fd5bac-3f7b-4a4f-b721-35f8a6dfa5d4"/>
    <ds:schemaRef ds:uri="eff59db9-ff5c-4e2a-bed7-81275c37f870"/>
  </ds:schemaRefs>
</ds:datastoreItem>
</file>

<file path=customXml/itemProps3.xml><?xml version="1.0" encoding="utf-8"?>
<ds:datastoreItem xmlns:ds="http://schemas.openxmlformats.org/officeDocument/2006/customXml" ds:itemID="{675219DD-FB3A-4A96-BD2B-59BDE28ED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f59db9-ff5c-4e2a-bed7-81275c37f870"/>
    <ds:schemaRef ds:uri="49fd5bac-3f7b-4a4f-b721-35f8a6dfa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Transmittal Example</vt:lpstr>
      <vt:lpstr>DSA26 Transmittal Sheet</vt:lpstr>
      <vt:lpstr>'Transmittal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Salcedo</dc:creator>
  <cp:lastModifiedBy>Viviana Morales</cp:lastModifiedBy>
  <cp:lastPrinted>2025-11-07T17:27:00Z</cp:lastPrinted>
  <dcterms:created xsi:type="dcterms:W3CDTF">2023-01-09T14:52:58Z</dcterms:created>
  <dcterms:modified xsi:type="dcterms:W3CDTF">2025-11-07T18:59:07Z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0x0101002814C9A540273445B166DA2BFBBF6DDC</vt:lpwstr>
  </property>
</Properties>
</file>